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<sst xmlns="http://schemas.openxmlformats.org/spreadsheetml/2006/main" count="24" uniqueCount="24">
  <si>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</si>
  <si>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TCB030</t>
  </si>
  <si>
    <t xml:space="preserve">U</t>
  </si>
  <si>
    <t xml:space="preserve">Chaudière pour la combustion de granulés.</t>
  </si>
  <si>
    <r>
      <rPr>
        <sz val="8.25"/>
        <color rgb="FF000000"/>
        <rFont val="Arial"/>
        <family val="2"/>
      </rPr>
      <t xml:space="preserve">Chaudière à granulés, modèle Vap 24 "ECOFOREST", efficacité énergétique classe A++, puissance thermique nominale 24 kW, rendement 93%, Classe 5, couleur grise, capacité de la trémie 54 kg, consommation de combustible 1390 - 5080 g/h, autonomie 39 - 11 h, dimensions 880x883x1522 mm, poids 250 kg, diamètre de sortie des gaz 100 mm, avec échangeur tubulaire, foyer en céramique, système électronique anticondensation, contrôle électronique de la température de sortie, alimentation depuis la trémie par une vis sans fin ou avec un système pneumatique, nettoyage automatique de l'échangeur, systèmes de sécurité, réglage automatique du débit d'air de combustion, de l'apport de combustible et du débit de la pompe de circulation, communication via Wi-Fi pour contrôle à distance depuis un smartphone, une tablette ou un PC avec un navigateur internet, système électronique propre de régulation et de contrôle, pompe de circulation, vase d'expansion, vanne de sécurité nettoyage automatique du panier perforé de combustion et déplacement automatique des cendres dans le caisson mobile à cendres,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</si>
  <si>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</si>
  <si>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</si>
  <si>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</si>
  <si>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</si>
  <si>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</si>
  <si>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</si>
  <si>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mt38eco064b</t>
  </si>
  <si>
    <t xml:space="preserve">Chaudière à granulés, modèle Vap 24 "ECOFOREST", efficacité énergétique classe A++, puissance thermique nominale 24 kW, rendement 93%, Classe 5, couleur grise, capacité de la trémie 54 kg, consommation de combustible 1390 - 5080 g/h, autonomie 39 - 11 h, dimensions 880x883x1522 mm, poids 250 kg, diamètre de sortie des gaz 100 mm, avec échangeur tubulaire, foyer en céramique, système électronique anticondensation, contrôle électronique de la température de sortie, alimentation depuis la trémie par une vis sans fin ou avec un système pneumatique, nettoyage automatique de l'échangeur, systèmes de sécurité, réglage automatique du débit d'air de combustion, de l'apport de combustible et du débit de la pompe de circulation, communication via Wi-Fi pour contrôle à distance depuis un smartphone, une tablette ou un PC avec un navigateur internet, système électronique propre de régulation et de contrôle, pompe de circulation, vase d'expansion, vanne de sécurité nettoyage automatique du panier perforé de combustion et déplacement automatique des cendres dans le caisson mobile à cendres, selon NF EN 303-5.</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</si>
  <si>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</si>
  <si>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</si>
  <si>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</si>
  <si>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</si>
  <si>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</si>
  <si>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</si>
  <si>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</si>
  <si>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</si>
  <si>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</si>
  <si>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2.550,29€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</si>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</sst>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9.50" thickBot="1" customHeight="1">
      <c r="A9" s="7" t="s">
        <v>11</v>
      </c>
      <c r="B9" s="7"/>
      <c r="C9" s="7" t="s">
        <v>12</v>
      </c>
      <c r="D9" s="7"/>
      <c r="E9" s="9">
        <v>1</v>
      </c>
      <c r="F9" s="11" t="s">
        <v>13</v>
      </c>
      <c r="G9" s="13">
        <v>5495</v>
      </c>
      <c r="H9" s="13">
        <f ca="1">ROUND(INDIRECT(ADDRESS(ROW()+(0), COLUMN()+(-3), 1))*INDIRECT(ADDRESS(ROW()+(0), COLUMN()+(-1), 1)), 2)</f>
        <v>5495</v>
      </c>
    </row>
    <row r="10" spans="1:8" ht="13.50" thickBot="1" customHeight="1">
      <c r="A10" s="14" t="s">
        <v>14</v>
      </c>
      <c r="B10" s="14"/>
      <c r="C10" s="14" t="s">
        <v>15</v>
      </c>
      <c r="D10" s="14"/>
      <c r="E10" s="15">
        <v>1.089</v>
      </c>
      <c r="F10" s="16" t="s">
        <v>16</v>
      </c>
      <c r="G10" s="17">
        <v>30.2</v>
      </c>
      <c r="H10" s="17">
        <f ca="1">ROUND(INDIRECT(ADDRESS(ROW()+(0), COLUMN()+(-3), 1))*INDIRECT(ADDRESS(ROW()+(0), COLUMN()+(-1), 1)), 2)</f>
        <v>32.89</v>
      </c>
    </row>
    <row r="11" spans="1:8" ht="13.50" thickBot="1" customHeight="1">
      <c r="A11" s="14" t="s">
        <v>17</v>
      </c>
      <c r="B11" s="14"/>
      <c r="C11" s="18" t="s">
        <v>18</v>
      </c>
      <c r="D11" s="18"/>
      <c r="E11" s="19">
        <v>1.089</v>
      </c>
      <c r="F11" s="20" t="s">
        <v>19</v>
      </c>
      <c r="G11" s="21">
        <v>25.99</v>
      </c>
      <c r="H11" s="21">
        <f ca="1">ROUND(INDIRECT(ADDRESS(ROW()+(0), COLUMN()+(-3), 1))*INDIRECT(ADDRESS(ROW()+(0), COLUMN()+(-1), 1)), 2)</f>
        <v>28.3</v>
      </c>
    </row>
    <row r="12" spans="1:8" ht="13.50" thickBot="1" customHeight="1">
      <c r="A12" s="18"/>
      <c r="B12" s="18"/>
      <c r="C12" s="5" t="s">
        <v>20</v>
      </c>
      <c r="D12" s="5"/>
      <c r="E12" s="22">
        <v>2</v>
      </c>
      <c r="F12" s="23" t="s">
        <v>21</v>
      </c>
      <c r="G12" s="24">
        <f ca="1">ROUND(SUM(INDIRECT(ADDRESS(ROW()+(-1), COLUMN()+(1), 1)),INDIRECT(ADDRESS(ROW()+(-2), COLUMN()+(1), 1)),INDIRECT(ADDRESS(ROW()+(-3), COLUMN()+(1), 1))), 2)</f>
        <v>5556.19</v>
      </c>
      <c r="H12" s="24">
        <f ca="1">ROUND(INDIRECT(ADDRESS(ROW()+(0), COLUMN()+(-3), 1))*INDIRECT(ADDRESS(ROW()+(0), COLUMN()+(-1), 1))/100, 2)</f>
        <v>111.12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5667.31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