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<sst xmlns="http://schemas.openxmlformats.org/spreadsheetml/2006/main" count="27" uniqueCount="27">
  <si>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</si>
  <si>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TCL030</t>
  </si>
  <si>
    <t xml:space="preserve">U</t>
  </si>
  <si>
    <t xml:space="preserve">Équipement air-eau, pompe à chaleur aérothermique, pour production d'E.C.S..</t>
  </si>
  <si>
    <r>
      <rPr>
        <sz val="8.25"/>
        <color rgb="FF000000"/>
        <rFont val="Arial"/>
        <family val="2"/>
      </rPr>
      <t xml:space="preserve">Équipement air-eau, pompe à chaleur aérothermique, pour production d'E.C.S., ecoGEO+ Compact 1-6 PRO "ECOFOREST", constitué de pompe à chaleur géothermique, eau-eau, pour production d'E.C.S., pour gaz réfrigérant R-290, modèle ecoGEO+ C2 1-6_230V EH PRO, alimentation monophasée à 230 V, puissance calorifique réglable entre 1 et 6 kW, COP 4,3, dimensions 1804x600x720 mm, avec résistance électrique d'appui, puissance sonore 44 dBA, poids 194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ballon d'E.C.S. de 165 litres avec serpentin en acier inoxydable et prise pour recirculation de 3/4" de diamètre, vase d'expansion de 8 l, groupe de sécurité et kit d'isolation acoustique intégral, avec possibilité de connecter en cascade jusqu'à 3 unités et avec possibilité de gérer jusqu'à 4 surpresseurs, pour un circuit direct et deux circuits avec vanne mélangeuse, avec compteur de consommation électrique et compteur d'énergie avec information du rendement instantané, mensuel et annuel, avec deux sondes d'immersion et sonde de température extérieure, puissance calorifique réglée sur 6 kW, et aérotherme d'eau chaude, modèle AU6, pour installation à l'extérieur. Accessoires: jeu de deux supports pour montage mural en tôle d'acier de 4 mm d'épaisseur et jeu de 4 silentblocs.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</si>
  <si>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</si>
  <si>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</si>
  <si>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</si>
  <si>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</si>
  <si>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</si>
  <si>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</si>
  <si>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mt42eco004d</t>
  </si>
  <si>
    <t xml:space="preserve">Aérotherme d'eau chaude, modèle AU6 "ECOFOREST", avec ventilateur à vitesse variable, dimensions 670x790x500 mm, poids 54 kg.</t>
  </si>
  <si>
    <t xml:space="preserve">U</t>
  </si>
  <si>
    <t xml:space="preserve">mt42www080</t>
  </si>
  <si>
    <t xml:space="preserve">Kit d'amortisseurs antivibration de sol, composé de quatre amortisseurs en caoutchouc, avec leurs vis, écrous et rondelles correspondants.</t>
  </si>
  <si>
    <t xml:space="preserve">U</t>
  </si>
  <si>
    <t xml:space="preserve">mt42eco051qb</t>
  </si>
  <si>
    <t xml:space="preserve">Pompe à chaleur géothermique, eau-eau, pour production d'E.C.S., pour gaz réfrigérant R-290, modèle ecoGEO+ C2 1-6_230V EH PRO "ECOFOREST", alimentation monophasée à 230 V, puissance calorifique réglable entre 1 et 6 kW, COP 4,3, dimensions 1804x600x720 mm, avec résistance électrique d'appui, puissance sonore 44 dBA, poids 194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ballon d'E.C.S. de 165 litres avec serpentin en acier inoxydable et prise pour recirculation de 3/4" de diamètre, vase d'expansion de 8 l, groupe de sécurité et kit d'isolation acoustique intégral, avec possibilité de connecter en cascade jusqu'à 3 unités et avec possibilité de gérer jusqu'à 4 surpresseurs, pour un circuit direct et deux circuits avec vanne mélangeuse, avec compteur de consommation électrique et compteur d'énergie avec information du rendement instantané, mensuel et annuel, avec deux sondes d'immersion et sonde de température extérieure.</t>
  </si>
  <si>
    <t xml:space="preserve">U</t>
  </si>
  <si>
    <t xml:space="preserve">mt42eco540a</t>
  </si>
  <si>
    <t xml:space="preserve">Jeu de deux supports pour montage mural en tôle d'acier de 4 mm d'épaisseur et jeu de 4 silentblocs, "ECOFOREST".</t>
  </si>
  <si>
    <t xml:space="preserve">U</t>
  </si>
  <si>
    <t xml:space="preserve">Frais de chantier des unités d'ouvrage</t>
  </si>
  <si>
    <t xml:space="preserve">%</t>
  </si>
  <si>
    <t xml:space="preserve">Coût d'entretien décennal: 7.763,75€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</si>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</sst>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1335</v>
      </c>
      <c r="G9" s="13">
        <f ca="1">ROUND(INDIRECT(ADDRESS(ROW()+(0), COLUMN()+(-3), 1))*INDIRECT(ADDRESS(ROW()+(0), COLUMN()+(-1), 1)), 2)</f>
        <v>1335</v>
      </c>
    </row>
    <row r="10" spans="1:7" ht="24.00" thickBot="1" customHeight="1">
      <c r="A10" s="14" t="s">
        <v>14</v>
      </c>
      <c r="B10" s="14"/>
      <c r="C10" s="14" t="s">
        <v>15</v>
      </c>
      <c r="D10" s="15">
        <v>1</v>
      </c>
      <c r="E10" s="16" t="s">
        <v>16</v>
      </c>
      <c r="F10" s="17">
        <v>8</v>
      </c>
      <c r="G10" s="17">
        <f ca="1">ROUND(INDIRECT(ADDRESS(ROW()+(0), COLUMN()+(-3), 1))*INDIRECT(ADDRESS(ROW()+(0), COLUMN()+(-1), 1)), 2)</f>
        <v>8</v>
      </c>
    </row>
    <row r="11" spans="1:7" ht="150.00" thickBot="1" customHeight="1">
      <c r="A11" s="14" t="s">
        <v>17</v>
      </c>
      <c r="B11" s="14"/>
      <c r="C11" s="14" t="s">
        <v>18</v>
      </c>
      <c r="D11" s="15">
        <v>1</v>
      </c>
      <c r="E11" s="16" t="s">
        <v>19</v>
      </c>
      <c r="F11" s="17">
        <v>10430</v>
      </c>
      <c r="G11" s="17">
        <f ca="1">ROUND(INDIRECT(ADDRESS(ROW()+(0), COLUMN()+(-3), 1))*INDIRECT(ADDRESS(ROW()+(0), COLUMN()+(-1), 1)), 2)</f>
        <v>10430</v>
      </c>
    </row>
    <row r="12" spans="1:7" ht="24.00" thickBot="1" customHeight="1">
      <c r="A12" s="14" t="s">
        <v>20</v>
      </c>
      <c r="B12" s="14"/>
      <c r="C12" s="18" t="s">
        <v>21</v>
      </c>
      <c r="D12" s="19">
        <v>1</v>
      </c>
      <c r="E12" s="20" t="s">
        <v>22</v>
      </c>
      <c r="F12" s="21">
        <v>120</v>
      </c>
      <c r="G12" s="21">
        <f ca="1">ROUND(INDIRECT(ADDRESS(ROW()+(0), COLUMN()+(-3), 1))*INDIRECT(ADDRESS(ROW()+(0), COLUMN()+(-1), 1)), 2)</f>
        <v>120</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11893</v>
      </c>
      <c r="G13" s="24">
        <f ca="1">ROUND(INDIRECT(ADDRESS(ROW()+(0), COLUMN()+(-3), 1))*INDIRECT(ADDRESS(ROW()+(0), COLUMN()+(-1), 1))/100, 2)</f>
        <v>237.86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12130.9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